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Punktform" sheetId="1" r:id="rId1"/>
    <sheet name="Tabelle3" sheetId="2" r:id="rId2"/>
  </sheets>
  <definedNames/>
  <calcPr fullCalcOnLoad="1"/>
</workbook>
</file>

<file path=xl/sharedStrings.xml><?xml version="1.0" encoding="utf-8"?>
<sst xmlns="http://schemas.openxmlformats.org/spreadsheetml/2006/main" count="55" uniqueCount="40">
  <si>
    <t>A</t>
  </si>
  <si>
    <t>B</t>
  </si>
  <si>
    <t>C</t>
  </si>
  <si>
    <t>a</t>
  </si>
  <si>
    <t>b</t>
  </si>
  <si>
    <t>AB</t>
  </si>
  <si>
    <t>BC</t>
  </si>
  <si>
    <t xml:space="preserve"> *</t>
  </si>
  <si>
    <t>=</t>
  </si>
  <si>
    <t>Länge(AB)</t>
  </si>
  <si>
    <t>Länge(BC)</t>
  </si>
  <si>
    <t>Skalarprodukt</t>
  </si>
  <si>
    <t>X</t>
  </si>
  <si>
    <t>Vektorprodukt</t>
  </si>
  <si>
    <t>Ortsvektoren</t>
  </si>
  <si>
    <t>AC</t>
  </si>
  <si>
    <t>Eingabe: gelbe Felder</t>
  </si>
  <si>
    <t>Länge(AC)</t>
  </si>
  <si>
    <t>OA</t>
  </si>
  <si>
    <t>OB</t>
  </si>
  <si>
    <t>OC</t>
  </si>
  <si>
    <t>Ebene durch A, B, C</t>
  </si>
  <si>
    <t>PF:</t>
  </si>
  <si>
    <t>E: x =</t>
  </si>
  <si>
    <t>+k*</t>
  </si>
  <si>
    <t>+s*</t>
  </si>
  <si>
    <t>NF:</t>
  </si>
  <si>
    <t xml:space="preserve">E: </t>
  </si>
  <si>
    <t>Länge(a)</t>
  </si>
  <si>
    <t>Länge(b)</t>
  </si>
  <si>
    <t>Winkel:</t>
  </si>
  <si>
    <t>in Bogenmaß</t>
  </si>
  <si>
    <t>in Gradmaß</t>
  </si>
  <si>
    <t>=0</t>
  </si>
  <si>
    <t>z     -</t>
  </si>
  <si>
    <t>y    +</t>
  </si>
  <si>
    <t>x     +</t>
  </si>
  <si>
    <t>Fläche des Parallelogramms:</t>
  </si>
  <si>
    <t>FE</t>
  </si>
  <si>
    <t>Bemerkung: Hier sind auch stumpfe Winkel zugelassen!!!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</si>
</sst>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&quot;Ja&quot;;&quot;Ja&quot;;&quot;Nein&quot;"/>
    <numFmt numFmtId="170" formatCode="&quot;Wahr&quot;;&quot;Wahr&quot;;&quot;Falsch&quot;"/>
    <numFmt numFmtId="171" formatCode="&quot;Ein&quot;;&quot;Ein&quot;;&quot;Aus&quot;"/>
  </numFmts>
  <fonts count="2">
    <font>
      <sz val="10"/>
      <name val="Arial"/>
      <family val="0"/>
    </font>
    <font>
      <sz val="14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 horizontal="right"/>
    </xf>
    <xf numFmtId="0" fontId="0" fillId="0" borderId="0" xfId="0" applyFill="1" applyAlignment="1">
      <alignment/>
    </xf>
    <xf numFmtId="0" fontId="0" fillId="3" borderId="0" xfId="0" applyFill="1" applyAlignment="1">
      <alignment/>
    </xf>
    <xf numFmtId="49" fontId="0" fillId="2" borderId="0" xfId="0" applyNumberFormat="1" applyFill="1" applyAlignment="1">
      <alignment horizontal="right"/>
    </xf>
    <xf numFmtId="2" fontId="0" fillId="2" borderId="0" xfId="0" applyNumberFormat="1" applyFill="1" applyAlignment="1">
      <alignment/>
    </xf>
    <xf numFmtId="49" fontId="0" fillId="2" borderId="0" xfId="0" applyNumberFormat="1" applyFill="1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 applyAlignment="1">
      <alignment horizontal="center"/>
    </xf>
    <xf numFmtId="0" fontId="1" fillId="2" borderId="0" xfId="0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533400</xdr:colOff>
      <xdr:row>5</xdr:row>
      <xdr:rowOff>57150</xdr:rowOff>
    </xdr:from>
    <xdr:to>
      <xdr:col>1</xdr:col>
      <xdr:colOff>676275</xdr:colOff>
      <xdr:row>6</xdr:row>
      <xdr:rowOff>19050</xdr:rowOff>
    </xdr:to>
    <xdr:sp>
      <xdr:nvSpPr>
        <xdr:cNvPr id="1" name="Line 1"/>
        <xdr:cNvSpPr>
          <a:spLocks/>
        </xdr:cNvSpPr>
      </xdr:nvSpPr>
      <xdr:spPr>
        <a:xfrm flipV="1">
          <a:off x="533400" y="866775"/>
          <a:ext cx="904875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523875</xdr:colOff>
      <xdr:row>2</xdr:row>
      <xdr:rowOff>19050</xdr:rowOff>
    </xdr:from>
    <xdr:to>
      <xdr:col>1</xdr:col>
      <xdr:colOff>0</xdr:colOff>
      <xdr:row>6</xdr:row>
      <xdr:rowOff>19050</xdr:rowOff>
    </xdr:to>
    <xdr:sp>
      <xdr:nvSpPr>
        <xdr:cNvPr id="2" name="Line 2"/>
        <xdr:cNvSpPr>
          <a:spLocks/>
        </xdr:cNvSpPr>
      </xdr:nvSpPr>
      <xdr:spPr>
        <a:xfrm flipV="1">
          <a:off x="523875" y="342900"/>
          <a:ext cx="238125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628650</xdr:colOff>
      <xdr:row>10</xdr:row>
      <xdr:rowOff>133350</xdr:rowOff>
    </xdr:from>
    <xdr:to>
      <xdr:col>0</xdr:col>
      <xdr:colOff>752475</xdr:colOff>
      <xdr:row>10</xdr:row>
      <xdr:rowOff>133350</xdr:rowOff>
    </xdr:to>
    <xdr:sp>
      <xdr:nvSpPr>
        <xdr:cNvPr id="3" name="Line 3"/>
        <xdr:cNvSpPr>
          <a:spLocks/>
        </xdr:cNvSpPr>
      </xdr:nvSpPr>
      <xdr:spPr>
        <a:xfrm>
          <a:off x="628650" y="1752600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628650</xdr:colOff>
      <xdr:row>10</xdr:row>
      <xdr:rowOff>133350</xdr:rowOff>
    </xdr:from>
    <xdr:to>
      <xdr:col>3</xdr:col>
      <xdr:colOff>752475</xdr:colOff>
      <xdr:row>10</xdr:row>
      <xdr:rowOff>133350</xdr:rowOff>
    </xdr:to>
    <xdr:sp>
      <xdr:nvSpPr>
        <xdr:cNvPr id="4" name="Line 4"/>
        <xdr:cNvSpPr>
          <a:spLocks/>
        </xdr:cNvSpPr>
      </xdr:nvSpPr>
      <xdr:spPr>
        <a:xfrm>
          <a:off x="2914650" y="1752600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628650</xdr:colOff>
      <xdr:row>10</xdr:row>
      <xdr:rowOff>133350</xdr:rowOff>
    </xdr:from>
    <xdr:to>
      <xdr:col>5</xdr:col>
      <xdr:colOff>752475</xdr:colOff>
      <xdr:row>10</xdr:row>
      <xdr:rowOff>133350</xdr:rowOff>
    </xdr:to>
    <xdr:sp>
      <xdr:nvSpPr>
        <xdr:cNvPr id="5" name="Line 5"/>
        <xdr:cNvSpPr>
          <a:spLocks/>
        </xdr:cNvSpPr>
      </xdr:nvSpPr>
      <xdr:spPr>
        <a:xfrm>
          <a:off x="4438650" y="1752600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590550</xdr:colOff>
      <xdr:row>15</xdr:row>
      <xdr:rowOff>95250</xdr:rowOff>
    </xdr:from>
    <xdr:to>
      <xdr:col>0</xdr:col>
      <xdr:colOff>714375</xdr:colOff>
      <xdr:row>15</xdr:row>
      <xdr:rowOff>95250</xdr:rowOff>
    </xdr:to>
    <xdr:sp>
      <xdr:nvSpPr>
        <xdr:cNvPr id="6" name="Line 6"/>
        <xdr:cNvSpPr>
          <a:spLocks/>
        </xdr:cNvSpPr>
      </xdr:nvSpPr>
      <xdr:spPr>
        <a:xfrm>
          <a:off x="590550" y="2524125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590550</xdr:colOff>
      <xdr:row>15</xdr:row>
      <xdr:rowOff>95250</xdr:rowOff>
    </xdr:from>
    <xdr:to>
      <xdr:col>3</xdr:col>
      <xdr:colOff>714375</xdr:colOff>
      <xdr:row>15</xdr:row>
      <xdr:rowOff>95250</xdr:rowOff>
    </xdr:to>
    <xdr:sp>
      <xdr:nvSpPr>
        <xdr:cNvPr id="7" name="Line 7"/>
        <xdr:cNvSpPr>
          <a:spLocks/>
        </xdr:cNvSpPr>
      </xdr:nvSpPr>
      <xdr:spPr>
        <a:xfrm>
          <a:off x="2876550" y="2524125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590550</xdr:colOff>
      <xdr:row>22</xdr:row>
      <xdr:rowOff>95250</xdr:rowOff>
    </xdr:from>
    <xdr:to>
      <xdr:col>0</xdr:col>
      <xdr:colOff>714375</xdr:colOff>
      <xdr:row>22</xdr:row>
      <xdr:rowOff>95250</xdr:rowOff>
    </xdr:to>
    <xdr:sp>
      <xdr:nvSpPr>
        <xdr:cNvPr id="8" name="Line 8"/>
        <xdr:cNvSpPr>
          <a:spLocks/>
        </xdr:cNvSpPr>
      </xdr:nvSpPr>
      <xdr:spPr>
        <a:xfrm>
          <a:off x="590550" y="3657600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590550</xdr:colOff>
      <xdr:row>22</xdr:row>
      <xdr:rowOff>95250</xdr:rowOff>
    </xdr:from>
    <xdr:to>
      <xdr:col>2</xdr:col>
      <xdr:colOff>714375</xdr:colOff>
      <xdr:row>22</xdr:row>
      <xdr:rowOff>95250</xdr:rowOff>
    </xdr:to>
    <xdr:sp>
      <xdr:nvSpPr>
        <xdr:cNvPr id="9" name="Line 9"/>
        <xdr:cNvSpPr>
          <a:spLocks/>
        </xdr:cNvSpPr>
      </xdr:nvSpPr>
      <xdr:spPr>
        <a:xfrm>
          <a:off x="2114550" y="3657600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590550</xdr:colOff>
      <xdr:row>26</xdr:row>
      <xdr:rowOff>95250</xdr:rowOff>
    </xdr:from>
    <xdr:to>
      <xdr:col>0</xdr:col>
      <xdr:colOff>714375</xdr:colOff>
      <xdr:row>26</xdr:row>
      <xdr:rowOff>95250</xdr:rowOff>
    </xdr:to>
    <xdr:sp>
      <xdr:nvSpPr>
        <xdr:cNvPr id="10" name="Line 10"/>
        <xdr:cNvSpPr>
          <a:spLocks/>
        </xdr:cNvSpPr>
      </xdr:nvSpPr>
      <xdr:spPr>
        <a:xfrm>
          <a:off x="590550" y="4305300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590550</xdr:colOff>
      <xdr:row>26</xdr:row>
      <xdr:rowOff>95250</xdr:rowOff>
    </xdr:from>
    <xdr:to>
      <xdr:col>2</xdr:col>
      <xdr:colOff>714375</xdr:colOff>
      <xdr:row>26</xdr:row>
      <xdr:rowOff>95250</xdr:rowOff>
    </xdr:to>
    <xdr:sp>
      <xdr:nvSpPr>
        <xdr:cNvPr id="11" name="Line 11"/>
        <xdr:cNvSpPr>
          <a:spLocks/>
        </xdr:cNvSpPr>
      </xdr:nvSpPr>
      <xdr:spPr>
        <a:xfrm>
          <a:off x="2114550" y="4305300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647700</xdr:colOff>
      <xdr:row>44</xdr:row>
      <xdr:rowOff>95250</xdr:rowOff>
    </xdr:from>
    <xdr:to>
      <xdr:col>1</xdr:col>
      <xdr:colOff>9525</xdr:colOff>
      <xdr:row>44</xdr:row>
      <xdr:rowOff>95250</xdr:rowOff>
    </xdr:to>
    <xdr:sp>
      <xdr:nvSpPr>
        <xdr:cNvPr id="12" name="Line 12"/>
        <xdr:cNvSpPr>
          <a:spLocks/>
        </xdr:cNvSpPr>
      </xdr:nvSpPr>
      <xdr:spPr>
        <a:xfrm>
          <a:off x="647700" y="7219950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619125</xdr:colOff>
      <xdr:row>44</xdr:row>
      <xdr:rowOff>95250</xdr:rowOff>
    </xdr:from>
    <xdr:to>
      <xdr:col>3</xdr:col>
      <xdr:colOff>742950</xdr:colOff>
      <xdr:row>44</xdr:row>
      <xdr:rowOff>95250</xdr:rowOff>
    </xdr:to>
    <xdr:sp>
      <xdr:nvSpPr>
        <xdr:cNvPr id="13" name="Line 13"/>
        <xdr:cNvSpPr>
          <a:spLocks/>
        </xdr:cNvSpPr>
      </xdr:nvSpPr>
      <xdr:spPr>
        <a:xfrm>
          <a:off x="2905125" y="7219950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638175</xdr:colOff>
      <xdr:row>51</xdr:row>
      <xdr:rowOff>85725</xdr:rowOff>
    </xdr:from>
    <xdr:to>
      <xdr:col>1</xdr:col>
      <xdr:colOff>0</xdr:colOff>
      <xdr:row>51</xdr:row>
      <xdr:rowOff>85725</xdr:rowOff>
    </xdr:to>
    <xdr:sp>
      <xdr:nvSpPr>
        <xdr:cNvPr id="14" name="Line 14"/>
        <xdr:cNvSpPr>
          <a:spLocks/>
        </xdr:cNvSpPr>
      </xdr:nvSpPr>
      <xdr:spPr>
        <a:xfrm>
          <a:off x="638175" y="8343900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638175</xdr:colOff>
      <xdr:row>51</xdr:row>
      <xdr:rowOff>95250</xdr:rowOff>
    </xdr:from>
    <xdr:to>
      <xdr:col>3</xdr:col>
      <xdr:colOff>0</xdr:colOff>
      <xdr:row>51</xdr:row>
      <xdr:rowOff>95250</xdr:rowOff>
    </xdr:to>
    <xdr:sp>
      <xdr:nvSpPr>
        <xdr:cNvPr id="15" name="Line 15"/>
        <xdr:cNvSpPr>
          <a:spLocks/>
        </xdr:cNvSpPr>
      </xdr:nvSpPr>
      <xdr:spPr>
        <a:xfrm>
          <a:off x="2162175" y="8353425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647700</xdr:colOff>
      <xdr:row>55</xdr:row>
      <xdr:rowOff>95250</xdr:rowOff>
    </xdr:from>
    <xdr:to>
      <xdr:col>1</xdr:col>
      <xdr:colOff>9525</xdr:colOff>
      <xdr:row>55</xdr:row>
      <xdr:rowOff>95250</xdr:rowOff>
    </xdr:to>
    <xdr:sp>
      <xdr:nvSpPr>
        <xdr:cNvPr id="16" name="Line 16"/>
        <xdr:cNvSpPr>
          <a:spLocks/>
        </xdr:cNvSpPr>
      </xdr:nvSpPr>
      <xdr:spPr>
        <a:xfrm>
          <a:off x="647700" y="9001125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609600</xdr:colOff>
      <xdr:row>55</xdr:row>
      <xdr:rowOff>95250</xdr:rowOff>
    </xdr:from>
    <xdr:to>
      <xdr:col>2</xdr:col>
      <xdr:colOff>733425</xdr:colOff>
      <xdr:row>55</xdr:row>
      <xdr:rowOff>95250</xdr:rowOff>
    </xdr:to>
    <xdr:sp>
      <xdr:nvSpPr>
        <xdr:cNvPr id="17" name="Line 17"/>
        <xdr:cNvSpPr>
          <a:spLocks/>
        </xdr:cNvSpPr>
      </xdr:nvSpPr>
      <xdr:spPr>
        <a:xfrm>
          <a:off x="2133600" y="9001125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590550</xdr:colOff>
      <xdr:row>15</xdr:row>
      <xdr:rowOff>95250</xdr:rowOff>
    </xdr:from>
    <xdr:to>
      <xdr:col>5</xdr:col>
      <xdr:colOff>714375</xdr:colOff>
      <xdr:row>15</xdr:row>
      <xdr:rowOff>95250</xdr:rowOff>
    </xdr:to>
    <xdr:sp>
      <xdr:nvSpPr>
        <xdr:cNvPr id="18" name="Line 18"/>
        <xdr:cNvSpPr>
          <a:spLocks/>
        </xdr:cNvSpPr>
      </xdr:nvSpPr>
      <xdr:spPr>
        <a:xfrm>
          <a:off x="4400550" y="2524125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152400</xdr:colOff>
      <xdr:row>37</xdr:row>
      <xdr:rowOff>133350</xdr:rowOff>
    </xdr:from>
    <xdr:to>
      <xdr:col>1</xdr:col>
      <xdr:colOff>276225</xdr:colOff>
      <xdr:row>37</xdr:row>
      <xdr:rowOff>133350</xdr:rowOff>
    </xdr:to>
    <xdr:sp>
      <xdr:nvSpPr>
        <xdr:cNvPr id="19" name="Line 19"/>
        <xdr:cNvSpPr>
          <a:spLocks/>
        </xdr:cNvSpPr>
      </xdr:nvSpPr>
      <xdr:spPr>
        <a:xfrm>
          <a:off x="914400" y="6124575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65"/>
  <sheetViews>
    <sheetView tabSelected="1" workbookViewId="0" topLeftCell="A15">
      <selection activeCell="D61" sqref="D61"/>
    </sheetView>
  </sheetViews>
  <sheetFormatPr defaultColWidth="11.421875" defaultRowHeight="12.75"/>
  <cols>
    <col min="1" max="16384" width="11.421875" style="1" customWidth="1"/>
  </cols>
  <sheetData>
    <row r="2" spans="2:7" ht="12.75">
      <c r="B2" s="1" t="s">
        <v>2</v>
      </c>
      <c r="D2" s="11" t="s">
        <v>16</v>
      </c>
      <c r="E2" s="11"/>
      <c r="F2" s="11"/>
      <c r="G2" s="11"/>
    </row>
    <row r="3" spans="4:7" ht="12.75">
      <c r="D3" s="11"/>
      <c r="E3" s="11"/>
      <c r="F3" s="11"/>
      <c r="G3" s="11"/>
    </row>
    <row r="4" spans="4:7" ht="12.75">
      <c r="D4" s="11"/>
      <c r="E4" s="11"/>
      <c r="F4" s="11"/>
      <c r="G4" s="11"/>
    </row>
    <row r="6" ht="12.75">
      <c r="C6" s="1" t="s">
        <v>1</v>
      </c>
    </row>
    <row r="7" ht="12.75">
      <c r="A7" s="2" t="s">
        <v>0</v>
      </c>
    </row>
    <row r="8" spans="2:7" ht="12.75">
      <c r="B8" s="10" t="s">
        <v>14</v>
      </c>
      <c r="C8" s="10"/>
      <c r="D8" s="10"/>
      <c r="E8" s="10"/>
      <c r="F8" s="10"/>
      <c r="G8" s="10"/>
    </row>
    <row r="10" spans="2:7" ht="12.75">
      <c r="B10" s="4"/>
      <c r="E10" s="4"/>
      <c r="G10" s="4"/>
    </row>
    <row r="11" spans="2:7" ht="12.75">
      <c r="B11" s="5">
        <v>2</v>
      </c>
      <c r="E11" s="5">
        <v>3</v>
      </c>
      <c r="G11" s="5">
        <v>-1</v>
      </c>
    </row>
    <row r="12" spans="1:7" ht="12.75">
      <c r="A12" s="3" t="s">
        <v>18</v>
      </c>
      <c r="B12" s="5">
        <v>-2</v>
      </c>
      <c r="D12" s="3" t="s">
        <v>19</v>
      </c>
      <c r="E12" s="5">
        <v>1</v>
      </c>
      <c r="F12" s="3" t="s">
        <v>20</v>
      </c>
      <c r="G12" s="5">
        <v>-4</v>
      </c>
    </row>
    <row r="13" spans="2:7" ht="12.75">
      <c r="B13" s="5">
        <v>1</v>
      </c>
      <c r="E13" s="5">
        <v>5</v>
      </c>
      <c r="G13" s="5">
        <v>3</v>
      </c>
    </row>
    <row r="16" spans="2:7" ht="12.75">
      <c r="B16" s="4">
        <f>E11-B11</f>
        <v>1</v>
      </c>
      <c r="E16" s="4">
        <f>G11-B11</f>
        <v>-3</v>
      </c>
      <c r="G16" s="4">
        <f>G11-E11</f>
        <v>-4</v>
      </c>
    </row>
    <row r="17" spans="1:7" ht="12.75">
      <c r="A17" s="3" t="s">
        <v>5</v>
      </c>
      <c r="B17" s="4">
        <f>E12-B12</f>
        <v>3</v>
      </c>
      <c r="D17" s="3" t="s">
        <v>15</v>
      </c>
      <c r="E17" s="4">
        <f>G12-B12</f>
        <v>-2</v>
      </c>
      <c r="F17" s="3" t="s">
        <v>6</v>
      </c>
      <c r="G17" s="4">
        <f>G12-E12</f>
        <v>-5</v>
      </c>
    </row>
    <row r="18" spans="2:7" ht="12.75">
      <c r="B18" s="4">
        <f>E13-B13</f>
        <v>4</v>
      </c>
      <c r="E18" s="4">
        <f>G13-B13</f>
        <v>2</v>
      </c>
      <c r="G18" s="4">
        <f>G13-E13</f>
        <v>-2</v>
      </c>
    </row>
    <row r="21" spans="1:7" ht="12.75">
      <c r="A21" s="3" t="s">
        <v>9</v>
      </c>
      <c r="B21" s="7">
        <f>SQRT(B16*B16+B17*B17+B18*B18)</f>
        <v>5.0990195135927845</v>
      </c>
      <c r="D21" s="3" t="s">
        <v>17</v>
      </c>
      <c r="E21" s="7">
        <f>SQRT(E16*E16+E17*E17+E18*E18)</f>
        <v>4.123105625617661</v>
      </c>
      <c r="F21" s="3" t="s">
        <v>10</v>
      </c>
      <c r="G21" s="7">
        <f>SQRT(G16*G16+G17*G17+G18*G18)</f>
        <v>6.708203932499369</v>
      </c>
    </row>
    <row r="24" spans="1:7" ht="12.75">
      <c r="A24" s="3" t="s">
        <v>5</v>
      </c>
      <c r="B24" s="2" t="s">
        <v>7</v>
      </c>
      <c r="C24" s="3" t="s">
        <v>15</v>
      </c>
      <c r="D24" s="2" t="s">
        <v>8</v>
      </c>
      <c r="E24" s="1">
        <f>B16*E16+B17*E17+B18*E18</f>
        <v>-1</v>
      </c>
      <c r="F24" s="10" t="s">
        <v>11</v>
      </c>
      <c r="G24" s="10"/>
    </row>
    <row r="27" ht="12.75">
      <c r="E27" s="1">
        <f>B17*E18-B18*E17</f>
        <v>14</v>
      </c>
    </row>
    <row r="28" spans="1:7" ht="12.75">
      <c r="A28" s="3" t="s">
        <v>5</v>
      </c>
      <c r="B28" s="2" t="s">
        <v>12</v>
      </c>
      <c r="C28" s="3" t="s">
        <v>6</v>
      </c>
      <c r="D28" s="2" t="s">
        <v>8</v>
      </c>
      <c r="E28" s="1">
        <f>-(B16*E18-B18*E16)</f>
        <v>-14</v>
      </c>
      <c r="F28" s="10" t="s">
        <v>13</v>
      </c>
      <c r="G28" s="10"/>
    </row>
    <row r="29" ht="12.75">
      <c r="E29" s="1">
        <f>B16*E17-B17*E16</f>
        <v>7</v>
      </c>
    </row>
    <row r="31" spans="1:5" ht="12.75">
      <c r="A31" s="1" t="s">
        <v>37</v>
      </c>
      <c r="D31" s="7">
        <f>SQRT(E27*E27+E28*E28+E29*E29)</f>
        <v>21</v>
      </c>
      <c r="E31" s="1" t="s">
        <v>38</v>
      </c>
    </row>
    <row r="36" ht="12.75">
      <c r="A36" s="1" t="s">
        <v>21</v>
      </c>
    </row>
    <row r="38" spans="3:7" ht="12.75">
      <c r="C38" s="4">
        <f>B11</f>
        <v>2</v>
      </c>
      <c r="E38" s="4">
        <f>B16</f>
        <v>1</v>
      </c>
      <c r="G38" s="4">
        <f>E16</f>
        <v>-3</v>
      </c>
    </row>
    <row r="39" spans="1:7" ht="12.75">
      <c r="A39" s="1" t="s">
        <v>22</v>
      </c>
      <c r="B39" s="1" t="s">
        <v>23</v>
      </c>
      <c r="C39" s="4">
        <f>B12</f>
        <v>-2</v>
      </c>
      <c r="D39" s="6" t="s">
        <v>24</v>
      </c>
      <c r="E39" s="4">
        <f>B17</f>
        <v>3</v>
      </c>
      <c r="F39" s="6" t="s">
        <v>25</v>
      </c>
      <c r="G39" s="4">
        <f>E17</f>
        <v>-2</v>
      </c>
    </row>
    <row r="40" spans="3:7" ht="12.75">
      <c r="C40" s="4">
        <f>B13</f>
        <v>1</v>
      </c>
      <c r="E40" s="4">
        <f>B18</f>
        <v>4</v>
      </c>
      <c r="G40" s="4">
        <f>E18</f>
        <v>2</v>
      </c>
    </row>
    <row r="42" spans="1:10" ht="12.75">
      <c r="A42" s="1" t="s">
        <v>26</v>
      </c>
      <c r="B42" s="1" t="s">
        <v>27</v>
      </c>
      <c r="C42" s="1">
        <f>E27</f>
        <v>14</v>
      </c>
      <c r="D42" s="1" t="s">
        <v>36</v>
      </c>
      <c r="E42" s="1">
        <f>E28</f>
        <v>-14</v>
      </c>
      <c r="F42" s="1" t="s">
        <v>35</v>
      </c>
      <c r="G42" s="1">
        <f>E29</f>
        <v>7</v>
      </c>
      <c r="H42" s="1" t="s">
        <v>34</v>
      </c>
      <c r="I42" s="2">
        <f>E27*B11+E28*B12+E29*B13</f>
        <v>63</v>
      </c>
      <c r="J42" s="8" t="s">
        <v>33</v>
      </c>
    </row>
    <row r="45" spans="2:5" ht="12.75">
      <c r="B45" s="5">
        <v>-5</v>
      </c>
      <c r="E45" s="5">
        <v>-2</v>
      </c>
    </row>
    <row r="46" spans="1:5" ht="12.75">
      <c r="A46" s="3" t="s">
        <v>3</v>
      </c>
      <c r="B46" s="5">
        <v>2</v>
      </c>
      <c r="D46" s="3" t="s">
        <v>4</v>
      </c>
      <c r="E46" s="5">
        <v>0</v>
      </c>
    </row>
    <row r="47" spans="2:5" ht="12.75">
      <c r="B47" s="5">
        <v>-2</v>
      </c>
      <c r="E47" s="5">
        <v>5</v>
      </c>
    </row>
    <row r="48" spans="2:5" ht="12.75">
      <c r="B48" s="4"/>
      <c r="E48" s="4"/>
    </row>
    <row r="50" spans="1:5" ht="12.75">
      <c r="A50" s="3" t="s">
        <v>28</v>
      </c>
      <c r="B50" s="7">
        <f>SQRT(B45*B45+B46*B46+B47*B47)</f>
        <v>5.744562646538029</v>
      </c>
      <c r="D50" s="3" t="s">
        <v>29</v>
      </c>
      <c r="E50" s="7">
        <f>SQRT(E45*E45+E46*E46+E47*E47)</f>
        <v>5.385164807134504</v>
      </c>
    </row>
    <row r="53" spans="1:7" ht="12.75">
      <c r="A53" s="3" t="s">
        <v>3</v>
      </c>
      <c r="B53" s="2" t="s">
        <v>7</v>
      </c>
      <c r="C53" s="3" t="s">
        <v>4</v>
      </c>
      <c r="D53" s="2" t="s">
        <v>8</v>
      </c>
      <c r="E53" s="1">
        <f>B45*E45+B46*E46+B47*E47</f>
        <v>0</v>
      </c>
      <c r="F53" s="10" t="s">
        <v>11</v>
      </c>
      <c r="G53" s="10"/>
    </row>
    <row r="56" ht="12.75">
      <c r="E56" s="4">
        <f>B46*E47-B47*E46</f>
        <v>10</v>
      </c>
    </row>
    <row r="57" spans="1:7" ht="12.75">
      <c r="A57" s="3" t="s">
        <v>3</v>
      </c>
      <c r="B57" s="2" t="s">
        <v>12</v>
      </c>
      <c r="C57" s="3" t="s">
        <v>4</v>
      </c>
      <c r="D57" s="2" t="s">
        <v>8</v>
      </c>
      <c r="E57" s="4">
        <f>-(B45*E47-B47*E45)</f>
        <v>29</v>
      </c>
      <c r="F57" s="10" t="s">
        <v>13</v>
      </c>
      <c r="G57" s="10"/>
    </row>
    <row r="58" ht="12.75">
      <c r="E58" s="4">
        <f>B45*E46-B46*E45</f>
        <v>4</v>
      </c>
    </row>
    <row r="59" ht="12.75">
      <c r="E59" s="4"/>
    </row>
    <row r="60" ht="12.75">
      <c r="E60" s="4"/>
    </row>
    <row r="61" spans="1:9" ht="12.75">
      <c r="A61" s="3" t="s">
        <v>30</v>
      </c>
      <c r="C61" s="1">
        <f>ACOS(E53/(B50*E50))</f>
        <v>1.5707963267948966</v>
      </c>
      <c r="D61" s="1">
        <f>IF(C63&gt;90,C61-PI(),"")</f>
      </c>
      <c r="E61" s="1" t="s">
        <v>31</v>
      </c>
      <c r="H61" s="9"/>
      <c r="I61" s="9"/>
    </row>
    <row r="62" spans="1:9" ht="12.75">
      <c r="A62" s="3"/>
      <c r="H62" s="9"/>
      <c r="I62" s="9"/>
    </row>
    <row r="63" spans="3:5" ht="12.75">
      <c r="C63" s="7">
        <f>C61*(180/PI())</f>
        <v>90</v>
      </c>
      <c r="E63" s="1" t="s">
        <v>32</v>
      </c>
    </row>
    <row r="65" spans="1:6" ht="12.75">
      <c r="A65" s="10" t="s">
        <v>39</v>
      </c>
      <c r="B65" s="10"/>
      <c r="C65" s="10"/>
      <c r="D65" s="10"/>
      <c r="E65" s="10"/>
      <c r="F65" s="10"/>
    </row>
  </sheetData>
  <mergeCells count="7">
    <mergeCell ref="A65:F65"/>
    <mergeCell ref="F57:G57"/>
    <mergeCell ref="D2:G4"/>
    <mergeCell ref="F24:G24"/>
    <mergeCell ref="F28:G28"/>
    <mergeCell ref="B8:G8"/>
    <mergeCell ref="F53:G53"/>
  </mergeCells>
  <conditionalFormatting sqref="C61">
    <cfRule type="cellIs" priority="1" dxfId="0" operator="greaterThan" stopIfTrue="1">
      <formula>1.57079633</formula>
    </cfRule>
  </conditionalFormatting>
  <conditionalFormatting sqref="D61">
    <cfRule type="cellIs" priority="2" dxfId="0" operator="greaterThan" stopIfTrue="1">
      <formula>0</formula>
    </cfRule>
  </conditionalFormatting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Rich</dc:creator>
  <cp:keywords/>
  <dc:description/>
  <cp:lastModifiedBy>Richard Schmitt</cp:lastModifiedBy>
  <cp:lastPrinted>2006-10-21T18:18:12Z</cp:lastPrinted>
  <dcterms:created xsi:type="dcterms:W3CDTF">2006-10-21T17:57:56Z</dcterms:created>
  <dcterms:modified xsi:type="dcterms:W3CDTF">2010-10-21T18:40:40Z</dcterms:modified>
  <cp:category/>
  <cp:version/>
  <cp:contentType/>
  <cp:contentStatus/>
</cp:coreProperties>
</file>